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МЕЧЕЛ-ЭНЕРГО" sheetId="1" r:id="rId1"/>
    <sheet name="ЮК ГРЭС" sheetId="2" r:id="rId2"/>
    <sheet name="ТСК ЮК" sheetId="3" r:id="rId3"/>
    <sheet name="КЭС" sheetId="4" r:id="rId4"/>
    <sheet name="ЗМЗ-ЭНЕРГО" sheetId="5" r:id="rId5"/>
  </sheets>
  <definedNames/>
  <calcPr fullCalcOnLoad="1"/>
</workbook>
</file>

<file path=xl/sharedStrings.xml><?xml version="1.0" encoding="utf-8"?>
<sst xmlns="http://schemas.openxmlformats.org/spreadsheetml/2006/main" count="32" uniqueCount="11">
  <si>
    <t>Количество заключенных договоров, в т.ч.</t>
  </si>
  <si>
    <t>шт.</t>
  </si>
  <si>
    <t>Договора, сведения о которых составляют государственную тайну</t>
  </si>
  <si>
    <t>Договора, заключенные способом "у единственного источника"</t>
  </si>
  <si>
    <t>сумма, тыс.руб.        (без НДС)</t>
  </si>
  <si>
    <t>Отчет ООО "ЗМЗ-Энерго" о заключенных договорах за март 2013 года.</t>
  </si>
  <si>
    <t>Отчет о заключенных договорах за  март 2013 года 
ООО "Теплосетевая компания Южного Кузбасса"</t>
  </si>
  <si>
    <t>Отчет о заключенных договорах за  март 2013 года 
ОАО "Южно-Кузбасская ГРЭС"</t>
  </si>
  <si>
    <t>-</t>
  </si>
  <si>
    <t>Отчет о заключенных договорах за март 2013 года ОАО "Кузбассэнергосбыт"</t>
  </si>
  <si>
    <t>Отчет о заключенных договорах за  март 2013 года 
ООО "МЕЧЕЛ-ЭНЕРГО"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</si>
</sst>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4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 applyProtection="1">
      <alignment vertical="top"/>
      <protection/>
    </xf>
    <xf numFmtId="4" fontId="37" fillId="0" borderId="0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46.140625" style="2" customWidth="1"/>
    <col min="2" max="2" width="18.8515625" style="2" customWidth="1"/>
    <col min="3" max="3" width="18.00390625" style="2" customWidth="1"/>
    <col min="4" max="4" width="9.140625" style="2" customWidth="1"/>
    <col min="5" max="5" width="10.7109375" style="2" bestFit="1" customWidth="1"/>
    <col min="6" max="6" width="9.140625" style="2" customWidth="1"/>
    <col min="7" max="7" width="10.7109375" style="2" bestFit="1" customWidth="1"/>
    <col min="8" max="16384" width="9.140625" style="2" customWidth="1"/>
  </cols>
  <sheetData>
    <row r="1" spans="1:3" ht="40.5" customHeight="1">
      <c r="A1" s="11" t="s">
        <v>10</v>
      </c>
      <c r="B1" s="11"/>
      <c r="C1" s="11"/>
    </row>
    <row r="3" spans="1:3" ht="43.5" customHeight="1">
      <c r="A3" s="1"/>
      <c r="B3" s="1" t="s">
        <v>1</v>
      </c>
      <c r="C3" s="1" t="s">
        <v>4</v>
      </c>
    </row>
    <row r="4" spans="1:3" ht="15.75">
      <c r="A4" s="3" t="s">
        <v>0</v>
      </c>
      <c r="B4" s="1">
        <f>22+13+13+6+39</f>
        <v>93</v>
      </c>
      <c r="C4" s="4">
        <f>12031.94+7390.29+1909.57+691.141+22163.4</f>
        <v>44186.341</v>
      </c>
    </row>
    <row r="5" spans="1:3" ht="31.5">
      <c r="A5" s="3" t="s">
        <v>3</v>
      </c>
      <c r="B5" s="1">
        <f>3+1+3</f>
        <v>7</v>
      </c>
      <c r="C5" s="4">
        <f>5963.64+182+17479.09</f>
        <v>23624.73</v>
      </c>
    </row>
    <row r="6" spans="1:3" ht="31.5">
      <c r="A6" s="3" t="s">
        <v>2</v>
      </c>
      <c r="B6" s="1">
        <v>0</v>
      </c>
      <c r="C6" s="6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46.140625" style="5" customWidth="1"/>
    <col min="2" max="2" width="18.8515625" style="5" customWidth="1"/>
    <col min="3" max="3" width="18.00390625" style="5" customWidth="1"/>
    <col min="4" max="4" width="9.140625" style="5" customWidth="1"/>
    <col min="5" max="5" width="10.7109375" style="5" bestFit="1" customWidth="1"/>
    <col min="6" max="6" width="9.140625" style="5" customWidth="1"/>
    <col min="7" max="7" width="10.7109375" style="5" bestFit="1" customWidth="1"/>
    <col min="8" max="16384" width="9.140625" style="5" customWidth="1"/>
  </cols>
  <sheetData>
    <row r="1" spans="1:3" ht="34.5" customHeight="1">
      <c r="A1" s="11" t="s">
        <v>7</v>
      </c>
      <c r="B1" s="11"/>
      <c r="C1" s="11"/>
    </row>
    <row r="3" spans="1:3" ht="43.5" customHeight="1">
      <c r="A3" s="1"/>
      <c r="B3" s="1" t="s">
        <v>1</v>
      </c>
      <c r="C3" s="1" t="s">
        <v>4</v>
      </c>
    </row>
    <row r="4" spans="1:3" ht="15.75">
      <c r="A4" s="3" t="s">
        <v>0</v>
      </c>
      <c r="B4" s="1">
        <v>35</v>
      </c>
      <c r="C4" s="4">
        <v>41080</v>
      </c>
    </row>
    <row r="5" spans="1:3" ht="31.5">
      <c r="A5" s="3" t="s">
        <v>3</v>
      </c>
      <c r="B5" s="1">
        <v>4</v>
      </c>
      <c r="C5" s="4">
        <v>74</v>
      </c>
    </row>
    <row r="6" spans="1:3" ht="31.5">
      <c r="A6" s="3" t="s">
        <v>2</v>
      </c>
      <c r="B6" s="1">
        <v>0</v>
      </c>
      <c r="C6" s="4">
        <v>0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"/>
  <sheetViews>
    <sheetView zoomScale="90" zoomScaleNormal="90" workbookViewId="0" topLeftCell="A1">
      <selection activeCell="A3" sqref="A3:C6"/>
    </sheetView>
  </sheetViews>
  <sheetFormatPr defaultColWidth="9.140625" defaultRowHeight="15"/>
  <cols>
    <col min="1" max="1" width="46.140625" style="7" customWidth="1"/>
    <col min="2" max="2" width="18.8515625" style="7" customWidth="1"/>
    <col min="3" max="3" width="18.00390625" style="7" customWidth="1"/>
    <col min="4" max="4" width="9.140625" style="7" customWidth="1"/>
    <col min="5" max="5" width="10.7109375" style="7" bestFit="1" customWidth="1"/>
    <col min="6" max="6" width="9.140625" style="7" customWidth="1"/>
    <col min="7" max="7" width="10.7109375" style="7" bestFit="1" customWidth="1"/>
    <col min="8" max="16384" width="9.140625" style="7" customWidth="1"/>
  </cols>
  <sheetData>
    <row r="1" spans="1:3" ht="40.5" customHeight="1">
      <c r="A1" s="11" t="s">
        <v>6</v>
      </c>
      <c r="B1" s="11"/>
      <c r="C1" s="11"/>
    </row>
    <row r="3" spans="1:3" ht="43.5" customHeight="1">
      <c r="A3" s="1"/>
      <c r="B3" s="1" t="s">
        <v>1</v>
      </c>
      <c r="C3" s="1" t="s">
        <v>4</v>
      </c>
    </row>
    <row r="4" spans="1:3" ht="15.75">
      <c r="A4" s="3" t="s">
        <v>0</v>
      </c>
      <c r="B4" s="1">
        <v>6</v>
      </c>
      <c r="C4" s="4">
        <v>948.019</v>
      </c>
    </row>
    <row r="5" spans="1:3" ht="31.5">
      <c r="A5" s="3" t="s">
        <v>3</v>
      </c>
      <c r="B5" s="1">
        <v>0</v>
      </c>
      <c r="C5" s="4">
        <v>0</v>
      </c>
    </row>
    <row r="6" spans="1:3" ht="31.5">
      <c r="A6" s="3" t="s">
        <v>2</v>
      </c>
      <c r="B6" s="1">
        <v>0</v>
      </c>
      <c r="C6" s="6">
        <v>0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46.140625" style="7" customWidth="1"/>
    <col min="2" max="2" width="18.8515625" style="7" customWidth="1"/>
    <col min="3" max="3" width="18.00390625" style="7" customWidth="1"/>
    <col min="4" max="4" width="9.140625" style="7" customWidth="1"/>
    <col min="5" max="5" width="16.7109375" style="7" customWidth="1"/>
    <col min="6" max="6" width="9.140625" style="7" customWidth="1"/>
    <col min="7" max="7" width="10.7109375" style="7" bestFit="1" customWidth="1"/>
    <col min="8" max="16384" width="9.140625" style="7" customWidth="1"/>
  </cols>
  <sheetData>
    <row r="1" spans="1:3" ht="15.75">
      <c r="A1" s="11" t="s">
        <v>9</v>
      </c>
      <c r="B1" s="11"/>
      <c r="C1" s="11"/>
    </row>
    <row r="3" spans="1:3" ht="43.5" customHeight="1">
      <c r="A3" s="1"/>
      <c r="B3" s="1" t="s">
        <v>1</v>
      </c>
      <c r="C3" s="1" t="s">
        <v>4</v>
      </c>
    </row>
    <row r="4" spans="1:5" ht="15.75">
      <c r="A4" s="3" t="s">
        <v>0</v>
      </c>
      <c r="B4" s="1">
        <f>5+6+2+5+2+3+4+2+4+2+6+2+2+2+5+2</f>
        <v>54</v>
      </c>
      <c r="C4" s="4">
        <f>(372+4604.29+4448.08+105.6+28.26+9.99+38.027+5.64+133.67+29.604+24.772+102.987+50.825+45.128+8.463+23.146+317.42+174.46)/1.18</f>
        <v>8917.25593220339</v>
      </c>
      <c r="E4" s="10"/>
    </row>
    <row r="5" spans="1:5" ht="31.5">
      <c r="A5" s="3" t="s">
        <v>3</v>
      </c>
      <c r="B5" s="1">
        <f>5+1+4+2+3+4+2+4+2+6+2+2+2+2</f>
        <v>41</v>
      </c>
      <c r="C5" s="4">
        <f>(23.146+8.463+45.128+50.825+102.987+24.772+29.604+133.67+5.64+38.027+28.26+105.6+174.46+372)/1.18</f>
        <v>968.2898305084746</v>
      </c>
      <c r="E5" s="10"/>
    </row>
    <row r="6" spans="1:3" ht="31.5">
      <c r="A6" s="3" t="s">
        <v>2</v>
      </c>
      <c r="B6" s="1" t="s">
        <v>8</v>
      </c>
      <c r="C6" s="4" t="s">
        <v>8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6.140625" style="7" customWidth="1"/>
    <col min="2" max="2" width="18.8515625" style="7" customWidth="1"/>
    <col min="3" max="3" width="18.00390625" style="7" customWidth="1"/>
    <col min="4" max="4" width="9.140625" style="7" customWidth="1"/>
    <col min="5" max="5" width="10.7109375" style="7" bestFit="1" customWidth="1"/>
    <col min="6" max="6" width="9.140625" style="7" customWidth="1"/>
    <col min="7" max="7" width="10.7109375" style="7" bestFit="1" customWidth="1"/>
    <col min="8" max="16384" width="9.140625" style="7" customWidth="1"/>
  </cols>
  <sheetData>
    <row r="1" spans="1:3" ht="19.5" customHeight="1">
      <c r="A1" s="12" t="s">
        <v>5</v>
      </c>
      <c r="B1" s="12"/>
      <c r="C1" s="12"/>
    </row>
    <row r="3" spans="1:3" ht="43.5" customHeight="1">
      <c r="A3" s="1"/>
      <c r="B3" s="1" t="s">
        <v>1</v>
      </c>
      <c r="C3" s="1" t="s">
        <v>4</v>
      </c>
    </row>
    <row r="4" spans="1:3" ht="15.75">
      <c r="A4" s="3" t="s">
        <v>0</v>
      </c>
      <c r="B4" s="1">
        <v>9</v>
      </c>
      <c r="C4" s="4">
        <v>93075.3</v>
      </c>
    </row>
    <row r="5" spans="1:3" ht="31.5">
      <c r="A5" s="3" t="s">
        <v>3</v>
      </c>
      <c r="B5" s="1">
        <v>2</v>
      </c>
      <c r="C5" s="8">
        <v>2357.22</v>
      </c>
    </row>
    <row r="6" spans="1:3" ht="31.5">
      <c r="A6" s="3" t="s">
        <v>2</v>
      </c>
      <c r="B6" s="1">
        <v>0</v>
      </c>
      <c r="C6" s="4">
        <v>0</v>
      </c>
    </row>
    <row r="8" ht="22.5" customHeight="1"/>
    <row r="9" ht="15.75">
      <c r="A9" s="9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2012-11-08T10:35:49Z</cp:lastPrinted>
  <dcterms:created xsi:type="dcterms:W3CDTF">2012-02-10T03:06:35Z</dcterms:created>
  <dcterms:modified xsi:type="dcterms:W3CDTF">2013-04-08T11:31:42Z</dcterms:modified>
  <cp:category/>
  <cp:version/>
  <cp:contentType/>
  <cp:contentStatus/>
</cp:coreProperties>
</file>